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codeName="ThisWorkbook" defaultThemeVersion="166925"/>
  <bookViews>
    <workbookView xWindow="65416" yWindow="65416" windowWidth="20730" windowHeight="11160" activeTab="0"/>
  </bookViews>
  <sheets>
    <sheet name="drought-area63" sheetId="1" r:id="rId1"/>
    <sheet name="drought-area64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<sst xmlns="http://schemas.openxmlformats.org/spreadsheetml/2006/main" count="70" uniqueCount="35">
  <si>
    <t>ลำดับ</t>
  </si>
  <si>
    <t>พื้นที่</t>
  </si>
  <si>
    <t>ครัวเรือนพื้นที่</t>
  </si>
  <si>
    <t>ประชากร</t>
  </si>
  <si>
    <t>แล้งซ้ำซาก</t>
  </si>
  <si>
    <t>แล้งปานกลาง</t>
  </si>
  <si>
    <t>หมายเหตุ</t>
  </si>
  <si>
    <t>ที่</t>
  </si>
  <si>
    <t>อำเภอ</t>
  </si>
  <si>
    <t>ตำบล</t>
  </si>
  <si>
    <t>หมู่บ้าน</t>
  </si>
  <si>
    <t>หมู่ที่</t>
  </si>
  <si>
    <t>ประสบภัยแล้ง</t>
  </si>
  <si>
    <t>จำนวน (คน)</t>
  </si>
  <si>
    <t>(หมู่บ้าน)</t>
  </si>
  <si>
    <t>การเกษตร (ไร่)</t>
  </si>
  <si>
    <t>เมืองเพชรบูรณ์</t>
  </si>
  <si>
    <t>หล่มสัก</t>
  </si>
  <si>
    <t>หล่มเก่า</t>
  </si>
  <si>
    <t>9</t>
  </si>
  <si>
    <t>เขาค้อ</t>
  </si>
  <si>
    <t>น้ำหนาว</t>
  </si>
  <si>
    <t>หนองไผ่</t>
  </si>
  <si>
    <t>ชนแดน</t>
  </si>
  <si>
    <t>วังโป่ง</t>
  </si>
  <si>
    <t>บึงสามพัน</t>
  </si>
  <si>
    <t>วิเชียรบุรี</t>
  </si>
  <si>
    <t>ศรีเทพ</t>
  </si>
  <si>
    <t>รวมทั้งสิ้น</t>
  </si>
  <si>
    <t>ฝ่ายป้องกันและปฏิบัติการ</t>
  </si>
  <si>
    <t>สนง.ปภ.จังหวัดเพชรบูรณ์</t>
  </si>
  <si>
    <t>โทร./โทรสาร 0-5672-9792</t>
  </si>
  <si>
    <t>สรุปพื้นที่คาดการณ์ประสบภัยแล้งจังหวัดเพชรบูรณ์ ปีงบประมาณ 2564</t>
  </si>
  <si>
    <t>25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</si>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</sst>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D00041E]0"/>
    <numFmt numFmtId="165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rgb="FFC00000"/>
      <name val="TH SarabunIT๙"/>
      <family val="2"/>
    </font>
    <font>
      <b/>
      <sz val="14"/>
      <color rgb="FFFF0000"/>
      <name val="TH SarabunIT๙"/>
      <family val="2"/>
    </font>
    <font>
      <sz val="14"/>
      <color rgb="FFFF0000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color theme="1"/>
      <name val="TH SarabunIT๙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sz val="16"/>
      <color rgb="FFC00000"/>
      <name val="TH SarabunIT๙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0" fontId="2" fillId="0" borderId="2" xfId="20" applyFont="1" applyBorder="1">
      <alignment/>
      <protection/>
    </xf>
    <xf numFmtId="164" fontId="4" fillId="2" borderId="4" xfId="20" applyNumberFormat="1" applyFont="1" applyFill="1" applyBorder="1" applyAlignment="1">
      <alignment horizontal="center"/>
      <protection/>
    </xf>
    <xf numFmtId="0" fontId="4" fillId="2" borderId="4" xfId="20" applyFont="1" applyFill="1" applyBorder="1">
      <alignment/>
      <protection/>
    </xf>
    <xf numFmtId="0" fontId="4" fillId="2" borderId="4" xfId="20" applyFont="1" applyFill="1" applyBorder="1" applyAlignment="1">
      <alignment horizontal="center"/>
      <protection/>
    </xf>
    <xf numFmtId="3" fontId="4" fillId="2" borderId="4" xfId="20" applyNumberFormat="1" applyFont="1" applyFill="1" applyBorder="1" applyAlignment="1">
      <alignment horizontal="center"/>
      <protection/>
    </xf>
    <xf numFmtId="3" fontId="4" fillId="2" borderId="4" xfId="21" applyNumberFormat="1" applyFont="1" applyFill="1" applyBorder="1" applyAlignment="1">
      <alignment horizontal="center"/>
    </xf>
    <xf numFmtId="0" fontId="5" fillId="2" borderId="0" xfId="20" applyFont="1" applyFill="1">
      <alignment/>
      <protection/>
    </xf>
    <xf numFmtId="3" fontId="5" fillId="2" borderId="0" xfId="20" applyNumberFormat="1" applyFont="1" applyFill="1">
      <alignment/>
      <protection/>
    </xf>
    <xf numFmtId="164" fontId="4" fillId="0" borderId="4" xfId="20" applyNumberFormat="1" applyFont="1" applyBorder="1" applyAlignment="1">
      <alignment horizontal="center"/>
      <protection/>
    </xf>
    <xf numFmtId="0" fontId="4" fillId="0" borderId="4" xfId="20" applyFont="1" applyBorder="1">
      <alignment/>
      <protection/>
    </xf>
    <xf numFmtId="0" fontId="4" fillId="0" borderId="4" xfId="20" applyFont="1" applyBorder="1" applyAlignment="1">
      <alignment horizontal="center"/>
      <protection/>
    </xf>
    <xf numFmtId="3" fontId="4" fillId="0" borderId="4" xfId="20" applyNumberFormat="1" applyFont="1" applyBorder="1" applyAlignment="1">
      <alignment horizontal="center"/>
      <protection/>
    </xf>
    <xf numFmtId="3" fontId="4" fillId="0" borderId="4" xfId="21" applyNumberFormat="1" applyFont="1" applyBorder="1" applyAlignment="1">
      <alignment horizontal="center"/>
    </xf>
    <xf numFmtId="0" fontId="5" fillId="0" borderId="0" xfId="20" applyFont="1">
      <alignment/>
      <protection/>
    </xf>
    <xf numFmtId="3" fontId="5" fillId="0" borderId="0" xfId="20" applyNumberFormat="1" applyFont="1">
      <alignment/>
      <protection/>
    </xf>
    <xf numFmtId="3" fontId="6" fillId="2" borderId="0" xfId="20" applyNumberFormat="1" applyFont="1" applyFill="1">
      <alignment/>
      <protection/>
    </xf>
    <xf numFmtId="0" fontId="3" fillId="2" borderId="0" xfId="20" applyFont="1" applyFill="1">
      <alignment/>
      <protection/>
    </xf>
    <xf numFmtId="0" fontId="7" fillId="0" borderId="4" xfId="20" applyFont="1" applyBorder="1">
      <alignment/>
      <protection/>
    </xf>
    <xf numFmtId="0" fontId="8" fillId="0" borderId="0" xfId="20" applyFont="1">
      <alignment/>
      <protection/>
    </xf>
    <xf numFmtId="3" fontId="8" fillId="0" borderId="0" xfId="20" applyNumberFormat="1" applyFont="1">
      <alignment/>
      <protection/>
    </xf>
    <xf numFmtId="164" fontId="2" fillId="0" borderId="4" xfId="20" applyNumberFormat="1" applyFont="1" applyBorder="1" applyAlignment="1">
      <alignment horizontal="center"/>
      <protection/>
    </xf>
    <xf numFmtId="0" fontId="2" fillId="0" borderId="4" xfId="20" applyFont="1" applyBorder="1">
      <alignment/>
      <protection/>
    </xf>
    <xf numFmtId="0" fontId="2" fillId="0" borderId="4" xfId="20" applyFont="1" applyBorder="1" applyAlignment="1">
      <alignment horizontal="center"/>
      <protection/>
    </xf>
    <xf numFmtId="3" fontId="6" fillId="0" borderId="0" xfId="20" applyNumberFormat="1" applyFont="1">
      <alignment/>
      <protection/>
    </xf>
    <xf numFmtId="0" fontId="4" fillId="0" borderId="4" xfId="22" applyFont="1" applyBorder="1">
      <alignment/>
      <protection/>
    </xf>
    <xf numFmtId="3" fontId="4" fillId="0" borderId="4" xfId="22" applyNumberFormat="1" applyFont="1" applyBorder="1" applyAlignment="1">
      <alignment horizontal="center"/>
      <protection/>
    </xf>
    <xf numFmtId="164" fontId="4" fillId="0" borderId="5" xfId="20" applyNumberFormat="1" applyFont="1" applyBorder="1" applyAlignment="1">
      <alignment horizontal="center"/>
      <protection/>
    </xf>
    <xf numFmtId="0" fontId="4" fillId="0" borderId="5" xfId="20" applyFont="1" applyBorder="1">
      <alignment/>
      <protection/>
    </xf>
    <xf numFmtId="0" fontId="4" fillId="0" borderId="5" xfId="20" applyFont="1" applyBorder="1" applyAlignment="1">
      <alignment horizontal="center"/>
      <protection/>
    </xf>
    <xf numFmtId="3" fontId="4" fillId="0" borderId="5" xfId="20" applyNumberFormat="1" applyFont="1" applyBorder="1" applyAlignment="1">
      <alignment horizontal="center"/>
      <protection/>
    </xf>
    <xf numFmtId="3" fontId="4" fillId="0" borderId="5" xfId="21" applyNumberFormat="1" applyFont="1" applyBorder="1" applyAlignment="1">
      <alignment horizontal="center"/>
    </xf>
    <xf numFmtId="3" fontId="2" fillId="0" borderId="6" xfId="20" applyNumberFormat="1" applyFont="1" applyBorder="1" applyAlignment="1">
      <alignment horizontal="center"/>
      <protection/>
    </xf>
    <xf numFmtId="0" fontId="2" fillId="0" borderId="3" xfId="20" applyFont="1" applyBorder="1">
      <alignment/>
      <protection/>
    </xf>
    <xf numFmtId="3" fontId="3" fillId="0" borderId="0" xfId="20" applyNumberFormat="1" applyFont="1">
      <alignment/>
      <protection/>
    </xf>
    <xf numFmtId="0" fontId="2" fillId="0" borderId="0" xfId="20" applyFont="1" applyAlignment="1">
      <alignment horizontal="center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9" fillId="0" borderId="0" xfId="20" applyFont="1">
      <alignment/>
      <protection/>
    </xf>
    <xf numFmtId="0" fontId="9" fillId="0" borderId="1" xfId="20" applyFont="1" applyBorder="1" applyAlignment="1">
      <alignment horizontal="center"/>
      <protection/>
    </xf>
    <xf numFmtId="0" fontId="9" fillId="0" borderId="2" xfId="20" applyFont="1" applyBorder="1" applyAlignment="1">
      <alignment horizontal="center"/>
      <protection/>
    </xf>
    <xf numFmtId="0" fontId="9" fillId="0" borderId="3" xfId="20" applyFont="1" applyBorder="1" applyAlignment="1">
      <alignment horizontal="center"/>
      <protection/>
    </xf>
    <xf numFmtId="0" fontId="9" fillId="0" borderId="2" xfId="20" applyFont="1" applyBorder="1">
      <alignment/>
      <protection/>
    </xf>
    <xf numFmtId="164" fontId="12" fillId="2" borderId="4" xfId="20" applyNumberFormat="1" applyFont="1" applyFill="1" applyBorder="1" applyAlignment="1">
      <alignment horizontal="center"/>
      <protection/>
    </xf>
    <xf numFmtId="0" fontId="12" fillId="2" borderId="4" xfId="20" applyFont="1" applyFill="1" applyBorder="1">
      <alignment/>
      <protection/>
    </xf>
    <xf numFmtId="0" fontId="12" fillId="2" borderId="4" xfId="20" applyFont="1" applyFill="1" applyBorder="1" applyAlignment="1">
      <alignment horizontal="center"/>
      <protection/>
    </xf>
    <xf numFmtId="3" fontId="12" fillId="2" borderId="4" xfId="20" applyNumberFormat="1" applyFont="1" applyFill="1" applyBorder="1" applyAlignment="1">
      <alignment horizontal="center"/>
      <protection/>
    </xf>
    <xf numFmtId="3" fontId="13" fillId="2" borderId="4" xfId="20" applyNumberFormat="1" applyFont="1" applyFill="1" applyBorder="1" applyAlignment="1">
      <alignment horizontal="center"/>
      <protection/>
    </xf>
    <xf numFmtId="3" fontId="12" fillId="2" borderId="4" xfId="21" applyNumberFormat="1" applyFont="1" applyFill="1" applyBorder="1" applyAlignment="1">
      <alignment horizontal="center"/>
    </xf>
    <xf numFmtId="0" fontId="12" fillId="2" borderId="0" xfId="20" applyFont="1" applyFill="1">
      <alignment/>
      <protection/>
    </xf>
    <xf numFmtId="3" fontId="12" fillId="2" borderId="0" xfId="20" applyNumberFormat="1" applyFont="1" applyFill="1">
      <alignment/>
      <protection/>
    </xf>
    <xf numFmtId="164" fontId="12" fillId="0" borderId="4" xfId="20" applyNumberFormat="1" applyFont="1" applyBorder="1" applyAlignment="1">
      <alignment horizontal="center"/>
      <protection/>
    </xf>
    <xf numFmtId="0" fontId="12" fillId="0" borderId="4" xfId="20" applyFont="1" applyBorder="1">
      <alignment/>
      <protection/>
    </xf>
    <xf numFmtId="0" fontId="12" fillId="0" borderId="4" xfId="20" applyFont="1" applyBorder="1" applyAlignment="1">
      <alignment horizontal="center"/>
      <protection/>
    </xf>
    <xf numFmtId="3" fontId="12" fillId="0" borderId="4" xfId="20" applyNumberFormat="1" applyFont="1" applyBorder="1" applyAlignment="1">
      <alignment horizontal="center"/>
      <protection/>
    </xf>
    <xf numFmtId="3" fontId="13" fillId="0" borderId="4" xfId="20" applyNumberFormat="1" applyFont="1" applyBorder="1" applyAlignment="1">
      <alignment horizontal="center"/>
      <protection/>
    </xf>
    <xf numFmtId="3" fontId="12" fillId="0" borderId="4" xfId="21" applyNumberFormat="1" applyFont="1" applyBorder="1" applyAlignment="1">
      <alignment horizontal="center"/>
    </xf>
    <xf numFmtId="0" fontId="12" fillId="0" borderId="0" xfId="20" applyFont="1">
      <alignment/>
      <protection/>
    </xf>
    <xf numFmtId="3" fontId="12" fillId="0" borderId="0" xfId="20" applyNumberFormat="1" applyFont="1">
      <alignment/>
      <protection/>
    </xf>
    <xf numFmtId="3" fontId="14" fillId="2" borderId="0" xfId="20" applyNumberFormat="1" applyFont="1" applyFill="1">
      <alignment/>
      <protection/>
    </xf>
    <xf numFmtId="0" fontId="10" fillId="2" borderId="0" xfId="20" applyFont="1" applyFill="1">
      <alignment/>
      <protection/>
    </xf>
    <xf numFmtId="0" fontId="13" fillId="0" borderId="4" xfId="20" applyFont="1" applyBorder="1">
      <alignment/>
      <protection/>
    </xf>
    <xf numFmtId="0" fontId="13" fillId="0" borderId="0" xfId="20" applyFont="1">
      <alignment/>
      <protection/>
    </xf>
    <xf numFmtId="3" fontId="13" fillId="0" borderId="0" xfId="20" applyNumberFormat="1" applyFont="1">
      <alignment/>
      <protection/>
    </xf>
    <xf numFmtId="164" fontId="10" fillId="0" borderId="4" xfId="20" applyNumberFormat="1" applyFont="1" applyBorder="1" applyAlignment="1">
      <alignment horizontal="center"/>
      <protection/>
    </xf>
    <xf numFmtId="0" fontId="10" fillId="0" borderId="4" xfId="20" applyFont="1" applyBorder="1">
      <alignment/>
      <protection/>
    </xf>
    <xf numFmtId="3" fontId="14" fillId="0" borderId="0" xfId="20" applyNumberFormat="1" applyFont="1">
      <alignment/>
      <protection/>
    </xf>
    <xf numFmtId="0" fontId="12" fillId="0" borderId="4" xfId="22" applyFont="1" applyBorder="1">
      <alignment/>
      <protection/>
    </xf>
    <xf numFmtId="3" fontId="12" fillId="0" borderId="4" xfId="22" applyNumberFormat="1" applyFont="1" applyBorder="1" applyAlignment="1">
      <alignment horizontal="center"/>
      <protection/>
    </xf>
    <xf numFmtId="3" fontId="13" fillId="0" borderId="4" xfId="21" applyNumberFormat="1" applyFont="1" applyBorder="1" applyAlignment="1">
      <alignment horizontal="center"/>
    </xf>
    <xf numFmtId="164" fontId="12" fillId="0" borderId="5" xfId="20" applyNumberFormat="1" applyFont="1" applyBorder="1" applyAlignment="1">
      <alignment horizontal="center"/>
      <protection/>
    </xf>
    <xf numFmtId="0" fontId="12" fillId="0" borderId="5" xfId="20" applyFont="1" applyBorder="1">
      <alignment/>
      <protection/>
    </xf>
    <xf numFmtId="0" fontId="12" fillId="0" borderId="5" xfId="20" applyFont="1" applyBorder="1" applyAlignment="1">
      <alignment horizontal="center"/>
      <protection/>
    </xf>
    <xf numFmtId="3" fontId="12" fillId="0" borderId="5" xfId="20" applyNumberFormat="1" applyFont="1" applyBorder="1" applyAlignment="1">
      <alignment horizontal="center"/>
      <protection/>
    </xf>
    <xf numFmtId="3" fontId="12" fillId="0" borderId="5" xfId="21" applyNumberFormat="1" applyFont="1" applyBorder="1" applyAlignment="1">
      <alignment horizontal="center"/>
    </xf>
    <xf numFmtId="3" fontId="9" fillId="0" borderId="6" xfId="20" applyNumberFormat="1" applyFont="1" applyBorder="1" applyAlignment="1">
      <alignment horizontal="center"/>
      <protection/>
    </xf>
    <xf numFmtId="0" fontId="10" fillId="0" borderId="3" xfId="20" applyFont="1" applyBorder="1">
      <alignment/>
      <protection/>
    </xf>
    <xf numFmtId="3" fontId="10" fillId="0" borderId="0" xfId="20" applyNumberFormat="1" applyFont="1">
      <alignment/>
      <protection/>
    </xf>
    <xf numFmtId="0" fontId="9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2" fillId="0" borderId="3" xfId="20" applyFont="1" applyBorder="1" applyAlignment="1">
      <alignment horizontal="center"/>
      <protection/>
    </xf>
    <xf numFmtId="0" fontId="2" fillId="0" borderId="7" xfId="20" applyFont="1" applyBorder="1" applyAlignment="1">
      <alignment horizontal="center"/>
      <protection/>
    </xf>
    <xf numFmtId="0" fontId="2" fillId="0" borderId="6" xfId="20" applyFont="1" applyBorder="1" applyAlignment="1">
      <alignment horizontal="center"/>
      <protection/>
    </xf>
    <xf numFmtId="0" fontId="9" fillId="0" borderId="0" xfId="20" applyFont="1" applyAlignment="1">
      <alignment horizontal="right"/>
      <protection/>
    </xf>
    <xf numFmtId="0" fontId="11" fillId="0" borderId="0" xfId="20" applyFont="1" applyAlignment="1">
      <alignment horizontal="center"/>
      <protection/>
    </xf>
    <xf numFmtId="0" fontId="9" fillId="0" borderId="3" xfId="20" applyFont="1" applyBorder="1" applyAlignment="1">
      <alignment horizontal="center"/>
      <protection/>
    </xf>
    <xf numFmtId="0" fontId="9" fillId="0" borderId="7" xfId="20" applyFont="1" applyBorder="1" applyAlignment="1">
      <alignment horizontal="center"/>
      <protection/>
    </xf>
    <xf numFmtId="0" fontId="9" fillId="0" borderId="6" xfId="20" applyFon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Normal 4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142875</xdr:rowOff>
    </xdr:from>
    <xdr:to>
      <xdr:col>2</xdr:col>
      <xdr:colOff>381000</xdr:colOff>
      <xdr:row>2</xdr:row>
      <xdr:rowOff>152400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>
          <a:lum bright="-30000" contrast="72000"/>
        </a:blip>
        <a:stretch>
          <a:fillRect/>
        </a:stretch>
      </xdr:blipFill>
      <xdr:spPr bwMode="auto">
        <a:xfrm>
          <a:off x="1123950" y="142875"/>
          <a:ext cx="381000" cy="6000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E04B7-F054-46A4-B516-12C5853D4BC1}">
  <dimension ref="A1:M23"/>
  <sheetViews>
    <sheetView tabSelected="1" zoomScale="106" zoomScaleNormal="106" workbookViewId="0" topLeftCell="A1">
      <selection activeCell="H25" sqref="H25"/>
    </sheetView>
  </sheetViews>
  <sheetFormatPr defaultColWidth="9.140625" defaultRowHeight="15"/>
  <cols>
    <col min="1" max="1" width="5.28125" style="2" customWidth="1"/>
    <col min="2" max="2" width="11.57421875" style="1" customWidth="1"/>
    <col min="3" max="4" width="7.7109375" style="1" customWidth="1"/>
    <col min="5" max="5" width="7.421875" style="2" hidden="1" customWidth="1"/>
    <col min="6" max="6" width="11.421875" style="2" customWidth="1"/>
    <col min="7" max="7" width="10.00390625" style="2" customWidth="1"/>
    <col min="8" max="9" width="10.00390625" style="1" customWidth="1"/>
    <col min="10" max="10" width="11.421875" style="1" customWidth="1"/>
    <col min="11" max="11" width="9.7109375" style="1" customWidth="1"/>
    <col min="12" max="16384" width="9.140625" style="1" customWidth="1"/>
  </cols>
  <sheetData>
    <row r="1" spans="1:11" ht="1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ht="15">
      <c r="J3" s="3"/>
    </row>
    <row r="4" spans="1:11" ht="15">
      <c r="A4" s="4" t="s">
        <v>0</v>
      </c>
      <c r="B4" s="87" t="s">
        <v>1</v>
      </c>
      <c r="C4" s="87"/>
      <c r="D4" s="87"/>
      <c r="E4" s="87"/>
      <c r="F4" s="4" t="s">
        <v>2</v>
      </c>
      <c r="G4" s="4" t="s">
        <v>3</v>
      </c>
      <c r="H4" s="4" t="s">
        <v>4</v>
      </c>
      <c r="I4" s="4" t="s">
        <v>5</v>
      </c>
      <c r="J4" s="4" t="s">
        <v>1</v>
      </c>
      <c r="K4" s="4" t="s">
        <v>6</v>
      </c>
    </row>
    <row r="5" spans="1:11" ht="15">
      <c r="A5" s="5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5" t="s">
        <v>12</v>
      </c>
      <c r="G5" s="5" t="s">
        <v>13</v>
      </c>
      <c r="H5" s="5" t="s">
        <v>14</v>
      </c>
      <c r="I5" s="5" t="s">
        <v>14</v>
      </c>
      <c r="J5" s="5" t="s">
        <v>15</v>
      </c>
      <c r="K5" s="7"/>
    </row>
    <row r="6" spans="1:13" s="13" customFormat="1" ht="15">
      <c r="A6" s="8">
        <v>1</v>
      </c>
      <c r="B6" s="9" t="s">
        <v>16</v>
      </c>
      <c r="C6" s="10">
        <v>3</v>
      </c>
      <c r="D6" s="11">
        <v>28</v>
      </c>
      <c r="E6" s="11"/>
      <c r="F6" s="12">
        <v>7426</v>
      </c>
      <c r="G6" s="12">
        <v>20548</v>
      </c>
      <c r="H6" s="11">
        <v>8</v>
      </c>
      <c r="I6" s="11">
        <v>20</v>
      </c>
      <c r="J6" s="12">
        <v>34350</v>
      </c>
      <c r="K6" s="9"/>
      <c r="M6" s="14"/>
    </row>
    <row r="7" spans="1:13" s="20" customFormat="1" ht="15">
      <c r="A7" s="15">
        <v>2</v>
      </c>
      <c r="B7" s="16" t="s">
        <v>17</v>
      </c>
      <c r="C7" s="17">
        <v>2</v>
      </c>
      <c r="D7" s="18">
        <v>9</v>
      </c>
      <c r="E7" s="18"/>
      <c r="F7" s="19">
        <v>700</v>
      </c>
      <c r="G7" s="19">
        <v>1560</v>
      </c>
      <c r="H7" s="18">
        <v>0</v>
      </c>
      <c r="I7" s="18">
        <v>9</v>
      </c>
      <c r="J7" s="19">
        <v>3650</v>
      </c>
      <c r="K7" s="16"/>
      <c r="M7" s="21"/>
    </row>
    <row r="8" spans="1:13" s="20" customFormat="1" ht="15">
      <c r="A8" s="15">
        <v>3</v>
      </c>
      <c r="B8" s="16" t="s">
        <v>18</v>
      </c>
      <c r="C8" s="17" t="s">
        <v>19</v>
      </c>
      <c r="D8" s="18">
        <v>86</v>
      </c>
      <c r="E8" s="18"/>
      <c r="F8" s="19">
        <v>3979</v>
      </c>
      <c r="G8" s="19">
        <v>4520</v>
      </c>
      <c r="H8" s="18">
        <v>0</v>
      </c>
      <c r="I8" s="18">
        <v>86</v>
      </c>
      <c r="J8" s="19">
        <v>20568.32</v>
      </c>
      <c r="K8" s="16"/>
      <c r="M8" s="21"/>
    </row>
    <row r="9" spans="1:13" s="20" customFormat="1" ht="15">
      <c r="A9" s="15">
        <v>4</v>
      </c>
      <c r="B9" s="16" t="s">
        <v>20</v>
      </c>
      <c r="C9" s="17">
        <v>5</v>
      </c>
      <c r="D9" s="18">
        <v>12</v>
      </c>
      <c r="E9" s="18"/>
      <c r="F9" s="19">
        <v>1394</v>
      </c>
      <c r="G9" s="19">
        <v>3673</v>
      </c>
      <c r="H9" s="18">
        <v>0</v>
      </c>
      <c r="I9" s="18">
        <v>12</v>
      </c>
      <c r="J9" s="19">
        <v>10</v>
      </c>
      <c r="K9" s="16"/>
      <c r="M9" s="21"/>
    </row>
    <row r="10" spans="1:13" s="23" customFormat="1" ht="15">
      <c r="A10" s="8">
        <v>5</v>
      </c>
      <c r="B10" s="9" t="s">
        <v>21</v>
      </c>
      <c r="C10" s="10">
        <v>4</v>
      </c>
      <c r="D10" s="11">
        <v>30</v>
      </c>
      <c r="E10" s="11"/>
      <c r="F10" s="12">
        <v>6459</v>
      </c>
      <c r="G10" s="12">
        <v>10340</v>
      </c>
      <c r="H10" s="11">
        <v>1</v>
      </c>
      <c r="I10" s="11">
        <v>29</v>
      </c>
      <c r="J10" s="12">
        <v>81014</v>
      </c>
      <c r="K10" s="9"/>
      <c r="L10" s="13"/>
      <c r="M10" s="22"/>
    </row>
    <row r="11" spans="1:13" s="23" customFormat="1" ht="15">
      <c r="A11" s="8">
        <v>6</v>
      </c>
      <c r="B11" s="9" t="s">
        <v>22</v>
      </c>
      <c r="C11" s="10">
        <v>12</v>
      </c>
      <c r="D11" s="11">
        <v>87</v>
      </c>
      <c r="E11" s="11"/>
      <c r="F11" s="12">
        <v>11861</v>
      </c>
      <c r="G11" s="12">
        <v>32283</v>
      </c>
      <c r="H11" s="11">
        <v>10</v>
      </c>
      <c r="I11" s="11">
        <v>77</v>
      </c>
      <c r="J11" s="12">
        <v>78642</v>
      </c>
      <c r="K11" s="9"/>
      <c r="L11" s="13"/>
      <c r="M11" s="22"/>
    </row>
    <row r="12" spans="1:13" s="25" customFormat="1" ht="15">
      <c r="A12" s="15">
        <v>7</v>
      </c>
      <c r="B12" s="16" t="s">
        <v>23</v>
      </c>
      <c r="C12" s="17">
        <v>10</v>
      </c>
      <c r="D12" s="18">
        <v>120</v>
      </c>
      <c r="E12" s="18"/>
      <c r="F12" s="19">
        <v>15384</v>
      </c>
      <c r="G12" s="19">
        <v>45611</v>
      </c>
      <c r="H12" s="18">
        <v>62</v>
      </c>
      <c r="I12" s="18">
        <v>58</v>
      </c>
      <c r="J12" s="19">
        <v>213022</v>
      </c>
      <c r="K12" s="24"/>
      <c r="M12" s="26"/>
    </row>
    <row r="13" spans="1:13" s="20" customFormat="1" ht="15">
      <c r="A13" s="15">
        <v>8</v>
      </c>
      <c r="B13" s="16" t="s">
        <v>24</v>
      </c>
      <c r="C13" s="17">
        <v>4</v>
      </c>
      <c r="D13" s="18">
        <v>50</v>
      </c>
      <c r="E13" s="18"/>
      <c r="F13" s="19">
        <v>5166</v>
      </c>
      <c r="G13" s="19">
        <v>16598</v>
      </c>
      <c r="H13" s="18">
        <v>7</v>
      </c>
      <c r="I13" s="18">
        <v>43</v>
      </c>
      <c r="J13" s="19">
        <v>19380</v>
      </c>
      <c r="K13" s="16"/>
      <c r="M13" s="21"/>
    </row>
    <row r="14" spans="1:13" ht="15">
      <c r="A14" s="27">
        <v>9</v>
      </c>
      <c r="B14" s="28" t="s">
        <v>25</v>
      </c>
      <c r="C14" s="29">
        <v>6</v>
      </c>
      <c r="D14" s="18">
        <v>62</v>
      </c>
      <c r="E14" s="18"/>
      <c r="F14" s="19">
        <v>9118</v>
      </c>
      <c r="G14" s="19">
        <v>26229</v>
      </c>
      <c r="H14" s="18">
        <v>8</v>
      </c>
      <c r="I14" s="18">
        <v>54</v>
      </c>
      <c r="J14" s="19">
        <v>65321</v>
      </c>
      <c r="K14" s="28"/>
      <c r="M14" s="30"/>
    </row>
    <row r="15" spans="1:13" ht="15">
      <c r="A15" s="15">
        <v>10</v>
      </c>
      <c r="B15" s="31" t="s">
        <v>26</v>
      </c>
      <c r="C15" s="32">
        <v>5</v>
      </c>
      <c r="D15" s="32">
        <v>41</v>
      </c>
      <c r="E15" s="19">
        <v>25785</v>
      </c>
      <c r="F15" s="19">
        <v>4349</v>
      </c>
      <c r="G15" s="32">
        <v>28725</v>
      </c>
      <c r="H15" s="32">
        <v>10</v>
      </c>
      <c r="I15" s="19">
        <v>31</v>
      </c>
      <c r="J15" s="19">
        <v>91468.7</v>
      </c>
      <c r="K15" s="16"/>
      <c r="L15" s="25"/>
      <c r="M15" s="30"/>
    </row>
    <row r="16" spans="1:13" ht="15">
      <c r="A16" s="33">
        <v>11</v>
      </c>
      <c r="B16" s="34" t="s">
        <v>27</v>
      </c>
      <c r="C16" s="35">
        <v>8</v>
      </c>
      <c r="D16" s="36">
        <v>96</v>
      </c>
      <c r="E16" s="36"/>
      <c r="F16" s="37">
        <v>21240</v>
      </c>
      <c r="G16" s="37">
        <v>62354</v>
      </c>
      <c r="H16" s="36">
        <v>19</v>
      </c>
      <c r="I16" s="36">
        <v>77</v>
      </c>
      <c r="J16" s="37">
        <v>68683</v>
      </c>
      <c r="K16" s="34"/>
      <c r="L16" s="20"/>
      <c r="M16" s="30"/>
    </row>
    <row r="17" spans="1:13" ht="15">
      <c r="A17" s="88" t="s">
        <v>28</v>
      </c>
      <c r="B17" s="89"/>
      <c r="C17" s="38">
        <f aca="true" t="shared" si="0" ref="C17:J17">SUM(C6:C16)</f>
        <v>59</v>
      </c>
      <c r="D17" s="38">
        <f t="shared" si="0"/>
        <v>621</v>
      </c>
      <c r="E17" s="38">
        <f t="shared" si="0"/>
        <v>25785</v>
      </c>
      <c r="F17" s="38">
        <f t="shared" si="0"/>
        <v>87076</v>
      </c>
      <c r="G17" s="38">
        <f t="shared" si="0"/>
        <v>252441</v>
      </c>
      <c r="H17" s="38">
        <f t="shared" si="0"/>
        <v>125</v>
      </c>
      <c r="I17" s="38">
        <f t="shared" si="0"/>
        <v>496</v>
      </c>
      <c r="J17" s="38">
        <f t="shared" si="0"/>
        <v>676109.02</v>
      </c>
      <c r="K17" s="39"/>
      <c r="M17" s="40"/>
    </row>
    <row r="18" ht="15">
      <c r="H18" s="40"/>
    </row>
    <row r="19" spans="7:9" ht="15">
      <c r="G19" s="41"/>
      <c r="I19" s="3" t="s">
        <v>29</v>
      </c>
    </row>
    <row r="20" spans="8:9" ht="15">
      <c r="H20" s="3"/>
      <c r="I20" s="3" t="s">
        <v>30</v>
      </c>
    </row>
    <row r="21" spans="8:9" ht="15">
      <c r="H21" s="3"/>
      <c r="I21" s="3" t="s">
        <v>31</v>
      </c>
    </row>
    <row r="22" ht="15">
      <c r="H22" s="3"/>
    </row>
    <row r="23" ht="15">
      <c r="H23" s="3"/>
    </row>
  </sheetData>
  <mergeCells count="4">
    <mergeCell ref="A1:K1"/>
    <mergeCell ref="A2:K2"/>
    <mergeCell ref="B4:E4"/>
    <mergeCell ref="A17:B17"/>
  </mergeCells>
  <printOptions/>
  <pageMargins left="0.5118110236220472" right="0.5118110236220472" top="0.5118110236220472" bottom="0.4724409448818898" header="0.31496062992125984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9313E-D1C0-49CB-BD9B-9F99E8A6CC36}">
  <dimension ref="A1:M23"/>
  <sheetViews>
    <sheetView zoomScale="106" zoomScaleNormal="106" workbookViewId="0" topLeftCell="A1">
      <selection activeCell="G11" sqref="G11"/>
    </sheetView>
  </sheetViews>
  <sheetFormatPr defaultColWidth="9.140625" defaultRowHeight="15"/>
  <cols>
    <col min="1" max="1" width="5.28125" style="43" customWidth="1"/>
    <col min="2" max="4" width="11.57421875" style="42" customWidth="1"/>
    <col min="5" max="5" width="7.421875" style="43" hidden="1" customWidth="1"/>
    <col min="6" max="6" width="13.8515625" style="43" customWidth="1"/>
    <col min="7" max="7" width="12.421875" style="43" customWidth="1"/>
    <col min="8" max="8" width="11.8515625" style="42" customWidth="1"/>
    <col min="9" max="9" width="13.57421875" style="42" customWidth="1"/>
    <col min="10" max="10" width="15.00390625" style="42" customWidth="1"/>
    <col min="11" max="11" width="15.7109375" style="42" customWidth="1"/>
    <col min="12" max="16384" width="9.140625" style="42" customWidth="1"/>
  </cols>
  <sheetData>
    <row r="1" spans="1:11" ht="2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6.25">
      <c r="A2" s="91" t="s">
        <v>32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ht="20.25">
      <c r="J3" s="44"/>
    </row>
    <row r="4" spans="1:11" ht="15">
      <c r="A4" s="45" t="s">
        <v>0</v>
      </c>
      <c r="B4" s="92" t="s">
        <v>1</v>
      </c>
      <c r="C4" s="92"/>
      <c r="D4" s="92"/>
      <c r="E4" s="92"/>
      <c r="F4" s="45" t="s">
        <v>2</v>
      </c>
      <c r="G4" s="45" t="s">
        <v>3</v>
      </c>
      <c r="H4" s="45" t="s">
        <v>4</v>
      </c>
      <c r="I4" s="45" t="s">
        <v>5</v>
      </c>
      <c r="J4" s="45" t="s">
        <v>1</v>
      </c>
      <c r="K4" s="45" t="s">
        <v>6</v>
      </c>
    </row>
    <row r="5" spans="1:11" ht="15">
      <c r="A5" s="46" t="s">
        <v>7</v>
      </c>
      <c r="B5" s="47" t="s">
        <v>8</v>
      </c>
      <c r="C5" s="47" t="s">
        <v>9</v>
      </c>
      <c r="D5" s="47" t="s">
        <v>10</v>
      </c>
      <c r="E5" s="47" t="s">
        <v>11</v>
      </c>
      <c r="F5" s="46" t="s">
        <v>12</v>
      </c>
      <c r="G5" s="46" t="s">
        <v>13</v>
      </c>
      <c r="H5" s="46" t="s">
        <v>14</v>
      </c>
      <c r="I5" s="46" t="s">
        <v>14</v>
      </c>
      <c r="J5" s="46" t="s">
        <v>15</v>
      </c>
      <c r="K5" s="48"/>
    </row>
    <row r="6" spans="1:13" s="55" customFormat="1" ht="15">
      <c r="A6" s="49">
        <v>1</v>
      </c>
      <c r="B6" s="50" t="s">
        <v>16</v>
      </c>
      <c r="C6" s="51">
        <v>4</v>
      </c>
      <c r="D6" s="52">
        <v>28</v>
      </c>
      <c r="E6" s="53"/>
      <c r="F6" s="54">
        <v>7426</v>
      </c>
      <c r="G6" s="54">
        <v>20548</v>
      </c>
      <c r="H6" s="52">
        <v>8</v>
      </c>
      <c r="I6" s="52">
        <v>20</v>
      </c>
      <c r="J6" s="54">
        <v>34350</v>
      </c>
      <c r="K6" s="50"/>
      <c r="M6" s="56"/>
    </row>
    <row r="7" spans="1:13" s="63" customFormat="1" ht="15">
      <c r="A7" s="57">
        <v>2</v>
      </c>
      <c r="B7" s="58" t="s">
        <v>17</v>
      </c>
      <c r="C7" s="59">
        <v>2</v>
      </c>
      <c r="D7" s="60">
        <v>9</v>
      </c>
      <c r="E7" s="61"/>
      <c r="F7" s="62">
        <v>700</v>
      </c>
      <c r="G7" s="62">
        <v>1560</v>
      </c>
      <c r="H7" s="60">
        <v>0</v>
      </c>
      <c r="I7" s="60">
        <v>9</v>
      </c>
      <c r="J7" s="62">
        <v>3650</v>
      </c>
      <c r="K7" s="58"/>
      <c r="M7" s="64"/>
    </row>
    <row r="8" spans="1:13" s="63" customFormat="1" ht="15">
      <c r="A8" s="57">
        <v>3</v>
      </c>
      <c r="B8" s="58" t="s">
        <v>18</v>
      </c>
      <c r="C8" s="59">
        <v>9</v>
      </c>
      <c r="D8" s="60">
        <v>86</v>
      </c>
      <c r="E8" s="61"/>
      <c r="F8" s="62">
        <v>3979</v>
      </c>
      <c r="G8" s="62">
        <v>4552</v>
      </c>
      <c r="H8" s="60">
        <v>0</v>
      </c>
      <c r="I8" s="60">
        <v>86</v>
      </c>
      <c r="J8" s="62">
        <v>20568.32</v>
      </c>
      <c r="K8" s="58"/>
      <c r="M8" s="64"/>
    </row>
    <row r="9" spans="1:13" s="63" customFormat="1" ht="15">
      <c r="A9" s="57">
        <v>4</v>
      </c>
      <c r="B9" s="58" t="s">
        <v>20</v>
      </c>
      <c r="C9" s="59">
        <v>5</v>
      </c>
      <c r="D9" s="60">
        <v>12</v>
      </c>
      <c r="E9" s="61"/>
      <c r="F9" s="62">
        <v>1394</v>
      </c>
      <c r="G9" s="62">
        <v>3673</v>
      </c>
      <c r="H9" s="60">
        <v>0</v>
      </c>
      <c r="I9" s="60">
        <v>12</v>
      </c>
      <c r="J9" s="62">
        <v>10</v>
      </c>
      <c r="K9" s="58"/>
      <c r="M9" s="64"/>
    </row>
    <row r="10" spans="1:13" s="66" customFormat="1" ht="15">
      <c r="A10" s="49">
        <v>5</v>
      </c>
      <c r="B10" s="50" t="s">
        <v>21</v>
      </c>
      <c r="C10" s="51">
        <v>4</v>
      </c>
      <c r="D10" s="52">
        <v>30</v>
      </c>
      <c r="E10" s="52"/>
      <c r="F10" s="54">
        <v>6459</v>
      </c>
      <c r="G10" s="54">
        <v>10340</v>
      </c>
      <c r="H10" s="52">
        <v>3</v>
      </c>
      <c r="I10" s="52">
        <v>27</v>
      </c>
      <c r="J10" s="54">
        <v>81014</v>
      </c>
      <c r="K10" s="50"/>
      <c r="L10" s="55"/>
      <c r="M10" s="65"/>
    </row>
    <row r="11" spans="1:13" s="66" customFormat="1" ht="15">
      <c r="A11" s="49">
        <v>6</v>
      </c>
      <c r="B11" s="50" t="s">
        <v>22</v>
      </c>
      <c r="C11" s="51">
        <v>10</v>
      </c>
      <c r="D11" s="52">
        <v>80</v>
      </c>
      <c r="E11" s="53"/>
      <c r="F11" s="54">
        <v>9307</v>
      </c>
      <c r="G11" s="54">
        <v>23893</v>
      </c>
      <c r="H11" s="52" t="s">
        <v>33</v>
      </c>
      <c r="I11" s="52" t="s">
        <v>34</v>
      </c>
      <c r="J11" s="54">
        <v>9635</v>
      </c>
      <c r="K11" s="50"/>
      <c r="L11" s="55"/>
      <c r="M11" s="65"/>
    </row>
    <row r="12" spans="1:13" s="68" customFormat="1" ht="15">
      <c r="A12" s="57">
        <v>7</v>
      </c>
      <c r="B12" s="58" t="s">
        <v>23</v>
      </c>
      <c r="C12" s="59">
        <v>9</v>
      </c>
      <c r="D12" s="60">
        <v>130</v>
      </c>
      <c r="E12" s="61"/>
      <c r="F12" s="62">
        <v>21486</v>
      </c>
      <c r="G12" s="62">
        <v>58631</v>
      </c>
      <c r="H12" s="60">
        <v>61</v>
      </c>
      <c r="I12" s="60">
        <v>68</v>
      </c>
      <c r="J12" s="62">
        <v>211069</v>
      </c>
      <c r="K12" s="67"/>
      <c r="M12" s="69"/>
    </row>
    <row r="13" spans="1:13" s="63" customFormat="1" ht="15">
      <c r="A13" s="57">
        <v>8</v>
      </c>
      <c r="B13" s="58" t="s">
        <v>24</v>
      </c>
      <c r="C13" s="59">
        <v>5</v>
      </c>
      <c r="D13" s="60">
        <v>62</v>
      </c>
      <c r="E13" s="61"/>
      <c r="F13" s="62">
        <v>6988</v>
      </c>
      <c r="G13" s="62">
        <v>22179</v>
      </c>
      <c r="H13" s="60">
        <v>12</v>
      </c>
      <c r="I13" s="60">
        <v>50</v>
      </c>
      <c r="J13" s="62">
        <v>19380</v>
      </c>
      <c r="K13" s="58"/>
      <c r="M13" s="64"/>
    </row>
    <row r="14" spans="1:13" ht="15">
      <c r="A14" s="70">
        <v>9</v>
      </c>
      <c r="B14" s="58" t="s">
        <v>25</v>
      </c>
      <c r="C14" s="59">
        <v>8</v>
      </c>
      <c r="D14" s="60">
        <v>95</v>
      </c>
      <c r="E14" s="61"/>
      <c r="F14" s="62">
        <v>15700</v>
      </c>
      <c r="G14" s="62">
        <v>43928</v>
      </c>
      <c r="H14" s="60">
        <v>16</v>
      </c>
      <c r="I14" s="60">
        <v>79</v>
      </c>
      <c r="J14" s="62">
        <v>145524.45</v>
      </c>
      <c r="K14" s="71"/>
      <c r="M14" s="72"/>
    </row>
    <row r="15" spans="1:13" ht="15">
      <c r="A15" s="57">
        <v>10</v>
      </c>
      <c r="B15" s="73" t="s">
        <v>26</v>
      </c>
      <c r="C15" s="74">
        <v>5</v>
      </c>
      <c r="D15" s="74">
        <v>41</v>
      </c>
      <c r="E15" s="75">
        <v>25785</v>
      </c>
      <c r="F15" s="62">
        <v>10478</v>
      </c>
      <c r="G15" s="74">
        <v>28725</v>
      </c>
      <c r="H15" s="74">
        <v>10</v>
      </c>
      <c r="I15" s="62">
        <v>31</v>
      </c>
      <c r="J15" s="62">
        <v>93463.69999999998</v>
      </c>
      <c r="K15" s="58"/>
      <c r="L15" s="68"/>
      <c r="M15" s="72"/>
    </row>
    <row r="16" spans="1:13" ht="15">
      <c r="A16" s="76">
        <v>11</v>
      </c>
      <c r="B16" s="77" t="s">
        <v>27</v>
      </c>
      <c r="C16" s="78">
        <v>6</v>
      </c>
      <c r="D16" s="79">
        <v>96</v>
      </c>
      <c r="E16" s="79"/>
      <c r="F16" s="80">
        <v>21240</v>
      </c>
      <c r="G16" s="80">
        <v>62354</v>
      </c>
      <c r="H16" s="79">
        <v>0</v>
      </c>
      <c r="I16" s="79">
        <v>96</v>
      </c>
      <c r="J16" s="80">
        <v>251299</v>
      </c>
      <c r="K16" s="77"/>
      <c r="L16" s="63"/>
      <c r="M16" s="72"/>
    </row>
    <row r="17" spans="1:13" ht="15">
      <c r="A17" s="93" t="s">
        <v>28</v>
      </c>
      <c r="B17" s="94"/>
      <c r="C17" s="81">
        <f aca="true" t="shared" si="0" ref="C17:J17">SUM(C6:C16)</f>
        <v>67</v>
      </c>
      <c r="D17" s="81">
        <f t="shared" si="0"/>
        <v>669</v>
      </c>
      <c r="E17" s="81">
        <f t="shared" si="0"/>
        <v>25785</v>
      </c>
      <c r="F17" s="81">
        <f t="shared" si="0"/>
        <v>105157</v>
      </c>
      <c r="G17" s="81">
        <f t="shared" si="0"/>
        <v>280383</v>
      </c>
      <c r="H17" s="81">
        <f t="shared" si="0"/>
        <v>110</v>
      </c>
      <c r="I17" s="81">
        <f t="shared" si="0"/>
        <v>478</v>
      </c>
      <c r="J17" s="81">
        <f t="shared" si="0"/>
        <v>869963.47</v>
      </c>
      <c r="K17" s="82"/>
      <c r="M17" s="83"/>
    </row>
    <row r="18" ht="15">
      <c r="H18" s="83"/>
    </row>
    <row r="19" spans="7:9" ht="15">
      <c r="G19" s="84"/>
      <c r="I19" s="44" t="s">
        <v>29</v>
      </c>
    </row>
    <row r="20" spans="8:9" ht="15">
      <c r="H20" s="44"/>
      <c r="I20" s="44" t="s">
        <v>30</v>
      </c>
    </row>
    <row r="21" spans="8:9" ht="15">
      <c r="H21" s="44"/>
      <c r="I21" s="44" t="s">
        <v>31</v>
      </c>
    </row>
    <row r="22" ht="15">
      <c r="H22" s="44"/>
    </row>
    <row r="23" ht="15">
      <c r="H23" s="44"/>
    </row>
  </sheetData>
  <mergeCells count="4">
    <mergeCell ref="A1:K1"/>
    <mergeCell ref="A2:K2"/>
    <mergeCell ref="B4:E4"/>
    <mergeCell ref="A17:B17"/>
  </mergeCells>
  <printOptions/>
  <pageMargins left="0.7" right="0.7" top="0.51" bottom="0.46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Wongsakorn Tongpad</cp:lastModifiedBy>
  <dcterms:created xsi:type="dcterms:W3CDTF">2021-09-14T02:52:10Z</dcterms:created>
  <dcterms:modified xsi:type="dcterms:W3CDTF">2022-07-19T08:56:28Z</dcterms:modified>
  <cp:category/>
  <cp:version/>
  <cp:contentType/>
  <cp:contentStatus/>
</cp:coreProperties>
</file>